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60" yWindow="-60" windowWidth="13980" windowHeight="127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6" i="1" l="1"/>
  <c r="C26" i="1"/>
  <c r="G26" i="1"/>
  <c r="D25" i="1"/>
  <c r="C25" i="1" l="1"/>
  <c r="D26" i="1" l="1"/>
</calcChain>
</file>

<file path=xl/sharedStrings.xml><?xml version="1.0" encoding="utf-8"?>
<sst xmlns="http://schemas.openxmlformats.org/spreadsheetml/2006/main" count="34" uniqueCount="30">
  <si>
    <t xml:space="preserve">      (тыс. рублей)</t>
  </si>
  <si>
    <r>
      <t xml:space="preserve">№ </t>
    </r>
    <r>
      <rPr>
        <sz val="9"/>
        <color theme="1"/>
        <rFont val="Times New Roman"/>
        <family val="1"/>
        <charset val="204"/>
      </rPr>
      <t>п/п</t>
    </r>
  </si>
  <si>
    <t>Наименование муниципального образования</t>
  </si>
  <si>
    <t>Федеральный бюджет</t>
  </si>
  <si>
    <t>Областной бюджет</t>
  </si>
  <si>
    <t>Прочие источники</t>
  </si>
  <si>
    <t>Бокситогорский муниципальный район</t>
  </si>
  <si>
    <t>Волосовский муниципальный район</t>
  </si>
  <si>
    <t>Волховский муниципальный район</t>
  </si>
  <si>
    <t>Всеволожский муниципальный район</t>
  </si>
  <si>
    <t>Выборгский район</t>
  </si>
  <si>
    <t>Гатчинский муниципальный район</t>
  </si>
  <si>
    <t>Кингисеппский муниципальный район</t>
  </si>
  <si>
    <t>Киришский муниципальный район</t>
  </si>
  <si>
    <t>Кировский муниципальный район</t>
  </si>
  <si>
    <t>Лодейнопольский муниципальный район</t>
  </si>
  <si>
    <t>Ломоносовский муниципальный район</t>
  </si>
  <si>
    <t>Лужский муниципальный район</t>
  </si>
  <si>
    <t>Подпорожский муниципальный район</t>
  </si>
  <si>
    <t>Приозерский муниципальный район</t>
  </si>
  <si>
    <t>Сланцевский муниципальный район</t>
  </si>
  <si>
    <t>Тихвинский муниципальный район</t>
  </si>
  <si>
    <t>Тосненский муниципальный район</t>
  </si>
  <si>
    <t>Сосновоборский городской округ</t>
  </si>
  <si>
    <t>Общеобластные расходы</t>
  </si>
  <si>
    <t>План на 2023 год</t>
  </si>
  <si>
    <t>Информация
 о территориальной структуре финансирования государственной программы 
 (за счет средств всех источников)</t>
  </si>
  <si>
    <t xml:space="preserve">Фактическое финансирование </t>
  </si>
  <si>
    <t>Местные бюджеты</t>
  </si>
  <si>
    <t>Итого по государственной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</si>
</sst>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\ _₽"/>
    <numFmt numFmtId="165" formatCode="#,##0.00\ _₽"/>
    <numFmt numFmtId="166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2" fontId="0" fillId="0" borderId="0" xfId="0" applyNumberFormat="1"/>
    <xf numFmtId="164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zoomScaleNormal="100" zoomScaleSheetLayoutView="100" workbookViewId="0">
      <selection activeCell="M22" sqref="M22"/>
    </sheetView>
  </sheetViews>
  <sheetFormatPr defaultRowHeight="15" x14ac:dyDescent="0.25"/>
  <cols>
    <col min="1" max="1" width="6.28515625" customWidth="1"/>
    <col min="2" max="2" width="21.85546875" customWidth="1"/>
    <col min="3" max="3" width="11.5703125" customWidth="1"/>
    <col min="7" max="7" width="13" customWidth="1"/>
  </cols>
  <sheetData>
    <row r="1" spans="1:10" ht="45" customHeight="1" x14ac:dyDescent="0.25">
      <c r="A1" s="17" t="s">
        <v>26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5.75" x14ac:dyDescent="0.25">
      <c r="A2" s="1"/>
    </row>
    <row r="3" spans="1:10" x14ac:dyDescent="0.25">
      <c r="A3" s="18" t="s">
        <v>0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51.75" customHeight="1" x14ac:dyDescent="0.25">
      <c r="A4" s="19" t="s">
        <v>1</v>
      </c>
      <c r="B4" s="20" t="s">
        <v>2</v>
      </c>
      <c r="C4" s="20" t="s">
        <v>25</v>
      </c>
      <c r="D4" s="20"/>
      <c r="E4" s="20"/>
      <c r="F4" s="20"/>
      <c r="G4" s="20" t="s">
        <v>27</v>
      </c>
      <c r="H4" s="20"/>
      <c r="I4" s="20"/>
      <c r="J4" s="20"/>
    </row>
    <row r="5" spans="1:10" ht="24" x14ac:dyDescent="0.25">
      <c r="A5" s="19"/>
      <c r="B5" s="20"/>
      <c r="C5" s="2" t="s">
        <v>3</v>
      </c>
      <c r="D5" s="2" t="s">
        <v>4</v>
      </c>
      <c r="E5" s="3" t="s">
        <v>28</v>
      </c>
      <c r="F5" s="3" t="s">
        <v>5</v>
      </c>
      <c r="G5" s="2" t="s">
        <v>3</v>
      </c>
      <c r="H5" s="2" t="s">
        <v>4</v>
      </c>
      <c r="I5" s="3" t="s">
        <v>28</v>
      </c>
      <c r="J5" s="3" t="s">
        <v>5</v>
      </c>
    </row>
    <row r="6" spans="1:10" ht="15.75" x14ac:dyDescent="0.25">
      <c r="A6" s="4">
        <v>1</v>
      </c>
      <c r="B6" s="5">
        <v>2</v>
      </c>
      <c r="C6" s="2">
        <v>3</v>
      </c>
      <c r="D6" s="2">
        <v>4</v>
      </c>
      <c r="E6" s="3">
        <v>5</v>
      </c>
      <c r="F6" s="3">
        <v>6</v>
      </c>
      <c r="G6" s="2">
        <v>7</v>
      </c>
      <c r="H6" s="2">
        <v>8</v>
      </c>
      <c r="I6" s="3">
        <v>9</v>
      </c>
      <c r="J6" s="3">
        <v>10</v>
      </c>
    </row>
    <row r="7" spans="1:10" ht="44.25" customHeight="1" x14ac:dyDescent="0.25">
      <c r="A7" s="5">
        <v>1</v>
      </c>
      <c r="B7" s="6" t="s">
        <v>6</v>
      </c>
      <c r="C7" s="11">
        <v>14512.484</v>
      </c>
      <c r="D7" s="11">
        <v>18131.975999999999</v>
      </c>
      <c r="E7" s="9"/>
      <c r="F7" s="9"/>
      <c r="G7" s="11">
        <v>15051.7897412</v>
      </c>
      <c r="H7" s="12">
        <v>18129.099999999999</v>
      </c>
      <c r="I7" s="9"/>
      <c r="J7" s="9"/>
    </row>
    <row r="8" spans="1:10" ht="44.25" customHeight="1" x14ac:dyDescent="0.25">
      <c r="A8" s="5">
        <v>2</v>
      </c>
      <c r="B8" s="6" t="s">
        <v>7</v>
      </c>
      <c r="C8" s="11">
        <v>13696.858</v>
      </c>
      <c r="D8" s="11">
        <v>13621.492</v>
      </c>
      <c r="E8" s="9"/>
      <c r="F8" s="9"/>
      <c r="G8" s="11">
        <v>14193.274931199998</v>
      </c>
      <c r="H8" s="12">
        <v>13598.7</v>
      </c>
      <c r="I8" s="9"/>
      <c r="J8" s="9"/>
    </row>
    <row r="9" spans="1:10" ht="44.25" customHeight="1" x14ac:dyDescent="0.25">
      <c r="A9" s="5">
        <v>3</v>
      </c>
      <c r="B9" s="6" t="s">
        <v>8</v>
      </c>
      <c r="C9" s="11">
        <v>14037.397000000001</v>
      </c>
      <c r="D9" s="11">
        <v>21220.433000000001</v>
      </c>
      <c r="E9" s="9"/>
      <c r="F9" s="9"/>
      <c r="G9" s="11">
        <v>14445.409732600001</v>
      </c>
      <c r="H9" s="12">
        <v>21165.3</v>
      </c>
      <c r="I9" s="9"/>
      <c r="J9" s="9"/>
    </row>
    <row r="10" spans="1:10" ht="44.25" customHeight="1" x14ac:dyDescent="0.25">
      <c r="A10" s="5">
        <v>4</v>
      </c>
      <c r="B10" s="6" t="s">
        <v>9</v>
      </c>
      <c r="C10" s="11">
        <v>77320.687999999995</v>
      </c>
      <c r="D10" s="11">
        <v>34879.042000000001</v>
      </c>
      <c r="E10" s="9"/>
      <c r="F10" s="9"/>
      <c r="G10" s="11">
        <v>73006.84891500001</v>
      </c>
      <c r="H10" s="12">
        <v>34833.800000000003</v>
      </c>
      <c r="I10" s="9"/>
      <c r="J10" s="9"/>
    </row>
    <row r="11" spans="1:10" ht="44.25" customHeight="1" x14ac:dyDescent="0.25">
      <c r="A11" s="5">
        <v>5</v>
      </c>
      <c r="B11" s="6" t="s">
        <v>10</v>
      </c>
      <c r="C11" s="11">
        <v>27107.298999999999</v>
      </c>
      <c r="D11" s="11">
        <v>18810.981</v>
      </c>
      <c r="E11" s="9"/>
      <c r="F11" s="9"/>
      <c r="G11" s="11">
        <v>27616.000227799999</v>
      </c>
      <c r="H11" s="12">
        <v>18742.900000000001</v>
      </c>
      <c r="I11" s="9"/>
      <c r="J11" s="9"/>
    </row>
    <row r="12" spans="1:10" ht="44.25" customHeight="1" x14ac:dyDescent="0.25">
      <c r="A12" s="5">
        <v>6</v>
      </c>
      <c r="B12" s="6" t="s">
        <v>11</v>
      </c>
      <c r="C12" s="11">
        <v>21044.337999999996</v>
      </c>
      <c r="D12" s="11">
        <v>26266.781999999999</v>
      </c>
      <c r="E12" s="9"/>
      <c r="F12" s="9"/>
      <c r="G12" s="11">
        <v>20628.908115999999</v>
      </c>
      <c r="H12" s="12">
        <v>26262.9</v>
      </c>
      <c r="I12" s="9"/>
      <c r="J12" s="9"/>
    </row>
    <row r="13" spans="1:10" ht="44.25" customHeight="1" x14ac:dyDescent="0.25">
      <c r="A13" s="5">
        <v>7</v>
      </c>
      <c r="B13" s="6" t="s">
        <v>12</v>
      </c>
      <c r="C13" s="11">
        <v>33027.377999999997</v>
      </c>
      <c r="D13" s="11">
        <v>15578.522000000001</v>
      </c>
      <c r="E13" s="9"/>
      <c r="F13" s="9"/>
      <c r="G13" s="11">
        <v>33462.706014299998</v>
      </c>
      <c r="H13" s="12">
        <v>15514.1</v>
      </c>
      <c r="I13" s="9"/>
      <c r="J13" s="9"/>
    </row>
    <row r="14" spans="1:10" ht="44.25" customHeight="1" x14ac:dyDescent="0.25">
      <c r="A14" s="5">
        <v>8</v>
      </c>
      <c r="B14" s="6" t="s">
        <v>13</v>
      </c>
      <c r="C14" s="11">
        <v>10093.929</v>
      </c>
      <c r="D14" s="11">
        <v>14633.501</v>
      </c>
      <c r="E14" s="9"/>
      <c r="F14" s="9"/>
      <c r="G14" s="11">
        <v>10616.144346200001</v>
      </c>
      <c r="H14" s="12">
        <v>14590.3</v>
      </c>
      <c r="I14" s="9"/>
      <c r="J14" s="9"/>
    </row>
    <row r="15" spans="1:10" ht="44.25" customHeight="1" x14ac:dyDescent="0.25">
      <c r="A15" s="5">
        <v>9</v>
      </c>
      <c r="B15" s="6" t="s">
        <v>14</v>
      </c>
      <c r="C15" s="11">
        <v>13081.143</v>
      </c>
      <c r="D15" s="11">
        <v>18617.517</v>
      </c>
      <c r="E15" s="9"/>
      <c r="F15" s="9"/>
      <c r="G15" s="11">
        <v>13445.5815726</v>
      </c>
      <c r="H15" s="12">
        <v>18529.400000000001</v>
      </c>
      <c r="I15" s="9"/>
      <c r="J15" s="9"/>
    </row>
    <row r="16" spans="1:10" ht="44.25" customHeight="1" x14ac:dyDescent="0.25">
      <c r="A16" s="5">
        <v>10</v>
      </c>
      <c r="B16" s="6" t="s">
        <v>15</v>
      </c>
      <c r="C16" s="11">
        <v>11301.455</v>
      </c>
      <c r="D16" s="11">
        <v>11627.735000000001</v>
      </c>
      <c r="E16" s="9"/>
      <c r="F16" s="9"/>
      <c r="G16" s="11">
        <v>11533.4785999</v>
      </c>
      <c r="H16" s="12">
        <v>11568.4</v>
      </c>
      <c r="I16" s="9"/>
      <c r="J16" s="9"/>
    </row>
    <row r="17" spans="1:10" ht="44.25" customHeight="1" x14ac:dyDescent="0.25">
      <c r="A17" s="5">
        <v>11</v>
      </c>
      <c r="B17" s="6" t="s">
        <v>16</v>
      </c>
      <c r="C17" s="11">
        <v>3377.53</v>
      </c>
      <c r="D17" s="11">
        <v>2400</v>
      </c>
      <c r="E17" s="9"/>
      <c r="F17" s="9"/>
      <c r="G17" s="11">
        <v>3845.31</v>
      </c>
      <c r="H17" s="12">
        <v>2398.1999999999998</v>
      </c>
      <c r="I17" s="9"/>
      <c r="J17" s="9"/>
    </row>
    <row r="18" spans="1:10" ht="44.25" customHeight="1" x14ac:dyDescent="0.25">
      <c r="A18" s="5">
        <v>12</v>
      </c>
      <c r="B18" s="6" t="s">
        <v>17</v>
      </c>
      <c r="C18" s="11">
        <v>21608.148999999998</v>
      </c>
      <c r="D18" s="11">
        <v>14533.710999999999</v>
      </c>
      <c r="E18" s="9"/>
      <c r="F18" s="9"/>
      <c r="G18" s="11">
        <v>21692.0705882</v>
      </c>
      <c r="H18" s="12">
        <v>14524.8</v>
      </c>
      <c r="I18" s="9"/>
      <c r="J18" s="9"/>
    </row>
    <row r="19" spans="1:10" ht="44.25" customHeight="1" x14ac:dyDescent="0.25">
      <c r="A19" s="5">
        <v>13</v>
      </c>
      <c r="B19" s="6" t="s">
        <v>18</v>
      </c>
      <c r="C19" s="11">
        <v>12766.611000000001</v>
      </c>
      <c r="D19" s="11">
        <v>11761.648999999999</v>
      </c>
      <c r="E19" s="9"/>
      <c r="F19" s="9"/>
      <c r="G19" s="11">
        <v>11942.5980688</v>
      </c>
      <c r="H19" s="12">
        <v>11751.1</v>
      </c>
      <c r="I19" s="9"/>
      <c r="J19" s="9"/>
    </row>
    <row r="20" spans="1:10" ht="44.25" customHeight="1" x14ac:dyDescent="0.25">
      <c r="A20" s="5">
        <v>14</v>
      </c>
      <c r="B20" s="6" t="s">
        <v>19</v>
      </c>
      <c r="C20" s="11">
        <v>9995.0499999999993</v>
      </c>
      <c r="D20" s="11">
        <v>13240</v>
      </c>
      <c r="E20" s="9"/>
      <c r="F20" s="9"/>
      <c r="G20" s="11">
        <v>10503.65</v>
      </c>
      <c r="H20" s="12">
        <v>13214.1</v>
      </c>
      <c r="I20" s="9"/>
      <c r="J20" s="9"/>
    </row>
    <row r="21" spans="1:10" ht="44.25" customHeight="1" x14ac:dyDescent="0.25">
      <c r="A21" s="5">
        <v>15</v>
      </c>
      <c r="B21" s="6" t="s">
        <v>20</v>
      </c>
      <c r="C21" s="11">
        <v>16176.0391</v>
      </c>
      <c r="D21" s="11">
        <v>14612.2709</v>
      </c>
      <c r="E21" s="9"/>
      <c r="F21" s="9"/>
      <c r="G21" s="11">
        <v>16163.360800999999</v>
      </c>
      <c r="H21" s="12">
        <v>14597.1</v>
      </c>
      <c r="I21" s="9"/>
      <c r="J21" s="9"/>
    </row>
    <row r="22" spans="1:10" ht="44.25" customHeight="1" x14ac:dyDescent="0.25">
      <c r="A22" s="5">
        <v>16</v>
      </c>
      <c r="B22" s="6" t="s">
        <v>21</v>
      </c>
      <c r="C22" s="11">
        <v>20468.386000000002</v>
      </c>
      <c r="D22" s="11">
        <v>17214.914000000001</v>
      </c>
      <c r="E22" s="9"/>
      <c r="F22" s="9"/>
      <c r="G22" s="11">
        <v>20374.778297000001</v>
      </c>
      <c r="H22" s="12">
        <v>17127.8</v>
      </c>
      <c r="I22" s="9"/>
      <c r="J22" s="9"/>
    </row>
    <row r="23" spans="1:10" ht="44.25" customHeight="1" x14ac:dyDescent="0.25">
      <c r="A23" s="5">
        <v>17</v>
      </c>
      <c r="B23" s="6" t="s">
        <v>22</v>
      </c>
      <c r="C23" s="11">
        <v>25002.721000000001</v>
      </c>
      <c r="D23" s="11">
        <v>18544.059000000001</v>
      </c>
      <c r="E23" s="9"/>
      <c r="F23" s="9"/>
      <c r="G23" s="11">
        <v>25522.613865500003</v>
      </c>
      <c r="H23" s="12">
        <v>18539.099999999999</v>
      </c>
      <c r="I23" s="9"/>
      <c r="J23" s="9"/>
    </row>
    <row r="24" spans="1:10" ht="44.25" customHeight="1" x14ac:dyDescent="0.25">
      <c r="A24" s="5">
        <v>18</v>
      </c>
      <c r="B24" s="6" t="s">
        <v>23</v>
      </c>
      <c r="C24" s="11">
        <v>7135.8989999999994</v>
      </c>
      <c r="D24" s="11">
        <v>12685.5</v>
      </c>
      <c r="E24" s="9"/>
      <c r="F24" s="9"/>
      <c r="G24" s="11">
        <v>7606.4645461999999</v>
      </c>
      <c r="H24" s="12">
        <v>12685</v>
      </c>
      <c r="I24" s="9"/>
      <c r="J24" s="9"/>
    </row>
    <row r="25" spans="1:10" ht="28.5" customHeight="1" x14ac:dyDescent="0.25">
      <c r="A25" s="5"/>
      <c r="B25" s="6" t="s">
        <v>24</v>
      </c>
      <c r="C25" s="11">
        <f>602.5+50.3</f>
        <v>652.79999999999995</v>
      </c>
      <c r="D25" s="11">
        <f>111433.92+578.8+48.4+400+703.3+469+57876.8+49996.3+4004</f>
        <v>225510.52000000002</v>
      </c>
      <c r="E25" s="9"/>
      <c r="F25" s="10">
        <v>157462</v>
      </c>
      <c r="G25" s="11">
        <v>568.29999999999995</v>
      </c>
      <c r="H25" s="13">
        <v>221808.1</v>
      </c>
      <c r="I25" s="9"/>
      <c r="J25" s="10">
        <v>237593.8</v>
      </c>
    </row>
    <row r="26" spans="1:10" ht="30.75" customHeight="1" x14ac:dyDescent="0.25">
      <c r="A26" s="5"/>
      <c r="B26" s="7" t="s">
        <v>29</v>
      </c>
      <c r="C26" s="10">
        <f>SUM(C7:C25)</f>
        <v>352406.15409999993</v>
      </c>
      <c r="D26" s="15">
        <f>SUM(D7:D25)</f>
        <v>523890.60490000003</v>
      </c>
      <c r="E26" s="10"/>
      <c r="F26" s="10">
        <v>157462</v>
      </c>
      <c r="G26" s="10">
        <f>SUM(G7:G25)</f>
        <v>352219.28836350003</v>
      </c>
      <c r="H26" s="14">
        <f>SUM(H7:H25)</f>
        <v>519580.19999999995</v>
      </c>
      <c r="I26" s="10"/>
      <c r="J26" s="10">
        <v>237593.8</v>
      </c>
    </row>
    <row r="28" spans="1:10" ht="1.5" customHeight="1" x14ac:dyDescent="0.25">
      <c r="C28" s="8"/>
      <c r="D28" s="16"/>
      <c r="G28" s="8"/>
    </row>
  </sheetData>
  <mergeCells count="6">
    <mergeCell ref="A1:J1"/>
    <mergeCell ref="A3:J3"/>
    <mergeCell ref="A4:A5"/>
    <mergeCell ref="B4:B5"/>
    <mergeCell ref="C4:F4"/>
    <mergeCell ref="G4:J4"/>
  </mergeCells>
  <pageMargins left="0.59055118110236227" right="0.39370078740157483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Олеговна Дмитриева</dc:creator>
  <cp:lastModifiedBy>Анна Викторовна Ермолинская</cp:lastModifiedBy>
  <cp:lastPrinted>2023-01-31T09:49:52Z</cp:lastPrinted>
  <dcterms:created xsi:type="dcterms:W3CDTF">2019-01-17T09:23:27Z</dcterms:created>
  <dcterms:modified xsi:type="dcterms:W3CDTF">2024-03-26T08:55:33Z</dcterms:modified>
</cp:coreProperties>
</file>